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8" windowWidth="15132" windowHeight="8016" activeTab="0"/>
  </bookViews>
  <sheets>
    <sheet name="ακτοπλοια 2018" sheetId="1" r:id="rId1"/>
  </sheets>
  <definedNames>
    <definedName name="_xlnm.Print_Area" localSheetId="0">'ακτοπλοια 2018'!$A$1:$R$28</definedName>
  </definedNames>
  <calcPr fullCalcOnLoad="1"/>
</workbook>
</file>

<file path=xl/sharedStrings.xml><?xml version="1.0" encoding="utf-8"?>
<sst xmlns="http://schemas.openxmlformats.org/spreadsheetml/2006/main" count="39" uniqueCount="29">
  <si>
    <t>ΕΠΙΒΑΤΕΣ</t>
  </si>
  <si>
    <t xml:space="preserve"> ΟΧΗΜΑΤΑ</t>
  </si>
  <si>
    <t>Ε.Ι.Χ.</t>
  </si>
  <si>
    <t>Φ/Γ</t>
  </si>
  <si>
    <t>Δ/Κ</t>
  </si>
  <si>
    <t>ΛΕΩΦΟΡΕΙΑ</t>
  </si>
  <si>
    <t>ΜΗΧ.ΡΥΜ</t>
  </si>
  <si>
    <t>ΣΥΝΟΛΟ</t>
  </si>
  <si>
    <t>ΟΙΚ/ΚΗ</t>
  </si>
  <si>
    <t>ΔΙΑΚ/ΝΗ</t>
  </si>
  <si>
    <t>ΙΑΝΟΥΑΡΙΟΣ</t>
  </si>
  <si>
    <t>ΜΑΙΟΣ</t>
  </si>
  <si>
    <t>ΙΟΥΝΙΟΣ</t>
  </si>
  <si>
    <t>ΙΟΥΛΙΟΣ</t>
  </si>
  <si>
    <t>ΓΕΝΙΚΟ ΣΥΝΟΛΟ</t>
  </si>
  <si>
    <t>ΦΕΒΡΟΥΑΡΙΟΣ</t>
  </si>
  <si>
    <t>ΜΑΡΤΙΟΣ</t>
  </si>
  <si>
    <t>ΑΠΡΙΛΙΟΣ</t>
  </si>
  <si>
    <t>ΑΥΓΟΥΣΤΟΣ</t>
  </si>
  <si>
    <t>ΑΠΟΒΙΒΑΣΗ</t>
  </si>
  <si>
    <t>ΕΠΙΒΙΒΑΣΗ</t>
  </si>
  <si>
    <t>ΣΕΠΤΕΜΒΡΙΟΣ</t>
  </si>
  <si>
    <t>ΟΚΤΩΒΡΙΟΣ</t>
  </si>
  <si>
    <t>ΝΟΕΜΒΡΙΟΣ</t>
  </si>
  <si>
    <t>ΑΠΟΠΛΟΙ</t>
  </si>
  <si>
    <t>ΚΑΤΑΠΛΟΙ</t>
  </si>
  <si>
    <t>ΔΕΚΕΜΒΡΙΟΣ</t>
  </si>
  <si>
    <t>ΣΤΑΤΙΣΤΙΚΑ ΣΤΟΙΧΕΙΑ ΑΚΤΟΠΛΟΪΑΣ ΣΥΜΦΩΝΑ ΜΕ Κ.Λ.Η.</t>
  </si>
  <si>
    <t>2018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</si>
</sst>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Δρχ&quot;_-;\-* #,##0\ &quot;Δρχ&quot;_-;_-* &quot;-&quot;\ &quot;Δρχ&quot;_-;_-@_-"/>
    <numFmt numFmtId="165" formatCode="_-* #,##0\ _Δ_ρ_χ_-;\-* #,##0\ _Δ_ρ_χ_-;_-* &quot;-&quot;\ _Δ_ρ_χ_-;_-@_-"/>
    <numFmt numFmtId="166" formatCode="_-* #,##0.00\ &quot;Δρχ&quot;_-;\-* #,##0.00\ &quot;Δρχ&quot;_-;_-* &quot;-&quot;??\ &quot;Δρχ&quot;_-;_-@_-"/>
    <numFmt numFmtId="167" formatCode="_-* #,##0.00\ _Δ_ρ_χ_-;\-* #,##0.00\ _Δ_ρ_χ_-;_-* &quot;-&quot;??\ _Δ_ρ_χ_-;_-@_-"/>
    <numFmt numFmtId="168" formatCode="[$-408]dddd\,\ d\ mmmm\ yyyy"/>
    <numFmt numFmtId="169" formatCode="[$-408]h:mm:ss\ AM/PM"/>
    <numFmt numFmtId="170" formatCode="00000"/>
    <numFmt numFmtId="171" formatCode="#,##0;[Red]#,##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FF0000"/>
      <name val="Calibri"/>
      <family val="2"/>
    </font>
    <font>
      <sz val="10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ck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20" borderId="2" applyNumberFormat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8" fillId="30" borderId="0" applyNumberFormat="0" applyBorder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31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27" borderId="1" applyNumberFormat="0" applyAlignment="0" applyProtection="0"/>
  </cellStyleXfs>
  <cellXfs count="51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3" fontId="3" fillId="0" borderId="0" xfId="0" applyNumberFormat="1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3" fontId="24" fillId="0" borderId="10" xfId="57" applyNumberFormat="1" applyFont="1" applyBorder="1" applyAlignment="1">
      <alignment horizontal="center"/>
      <protection/>
    </xf>
    <xf numFmtId="3" fontId="24" fillId="0" borderId="11" xfId="57" applyNumberFormat="1" applyFont="1" applyBorder="1" applyAlignment="1">
      <alignment horizontal="center"/>
      <protection/>
    </xf>
    <xf numFmtId="3" fontId="24" fillId="0" borderId="12" xfId="57" applyNumberFormat="1" applyFont="1" applyBorder="1" applyAlignment="1">
      <alignment horizontal="center"/>
      <protection/>
    </xf>
    <xf numFmtId="3" fontId="24" fillId="0" borderId="13" xfId="57" applyNumberFormat="1" applyFont="1" applyBorder="1" applyAlignment="1">
      <alignment horizontal="center"/>
      <protection/>
    </xf>
    <xf numFmtId="3" fontId="24" fillId="0" borderId="14" xfId="57" applyNumberFormat="1" applyFont="1" applyBorder="1" applyAlignment="1">
      <alignment horizontal="center"/>
      <protection/>
    </xf>
    <xf numFmtId="3" fontId="3" fillId="0" borderId="15" xfId="0" applyNumberFormat="1" applyFont="1" applyBorder="1" applyAlignment="1">
      <alignment/>
    </xf>
    <xf numFmtId="3" fontId="3" fillId="0" borderId="15" xfId="0" applyNumberFormat="1" applyFont="1" applyBorder="1" applyAlignment="1">
      <alignment horizontal="center"/>
    </xf>
    <xf numFmtId="3" fontId="3" fillId="0" borderId="16" xfId="0" applyNumberFormat="1" applyFont="1" applyBorder="1" applyAlignment="1">
      <alignment horizontal="center"/>
    </xf>
    <xf numFmtId="3" fontId="25" fillId="0" borderId="15" xfId="0" applyNumberFormat="1" applyFont="1" applyBorder="1" applyAlignment="1">
      <alignment/>
    </xf>
    <xf numFmtId="3" fontId="25" fillId="0" borderId="15" xfId="0" applyNumberFormat="1" applyFont="1" applyBorder="1" applyAlignment="1">
      <alignment horizontal="center"/>
    </xf>
    <xf numFmtId="3" fontId="25" fillId="0" borderId="0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0" fontId="44" fillId="0" borderId="0" xfId="0" applyFont="1" applyBorder="1" applyAlignment="1">
      <alignment/>
    </xf>
    <xf numFmtId="3" fontId="25" fillId="0" borderId="15" xfId="0" applyNumberFormat="1" applyFont="1" applyBorder="1" applyAlignment="1">
      <alignment horizontal="center"/>
    </xf>
    <xf numFmtId="3" fontId="25" fillId="0" borderId="16" xfId="0" applyNumberFormat="1" applyFont="1" applyBorder="1" applyAlignment="1">
      <alignment horizontal="center"/>
    </xf>
    <xf numFmtId="3" fontId="3" fillId="0" borderId="17" xfId="0" applyNumberFormat="1" applyFont="1" applyBorder="1" applyAlignment="1">
      <alignment/>
    </xf>
    <xf numFmtId="3" fontId="3" fillId="0" borderId="18" xfId="0" applyNumberFormat="1" applyFont="1" applyBorder="1" applyAlignment="1">
      <alignment horizontal="center"/>
    </xf>
    <xf numFmtId="3" fontId="3" fillId="0" borderId="17" xfId="0" applyNumberFormat="1" applyFont="1" applyBorder="1" applyAlignment="1">
      <alignment horizontal="center"/>
    </xf>
    <xf numFmtId="3" fontId="25" fillId="0" borderId="19" xfId="0" applyNumberFormat="1" applyFont="1" applyBorder="1" applyAlignment="1">
      <alignment/>
    </xf>
    <xf numFmtId="3" fontId="25" fillId="0" borderId="19" xfId="0" applyNumberFormat="1" applyFont="1" applyBorder="1" applyAlignment="1">
      <alignment horizontal="center"/>
    </xf>
    <xf numFmtId="3" fontId="3" fillId="0" borderId="19" xfId="0" applyNumberFormat="1" applyFont="1" applyBorder="1" applyAlignment="1">
      <alignment horizontal="center"/>
    </xf>
    <xf numFmtId="3" fontId="25" fillId="0" borderId="20" xfId="0" applyNumberFormat="1" applyFont="1" applyBorder="1" applyAlignment="1">
      <alignment horizontal="center"/>
    </xf>
    <xf numFmtId="3" fontId="25" fillId="0" borderId="16" xfId="0" applyNumberFormat="1" applyFont="1" applyBorder="1" applyAlignment="1">
      <alignment horizontal="center"/>
    </xf>
    <xf numFmtId="0" fontId="41" fillId="0" borderId="2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4" fillId="0" borderId="22" xfId="0" applyFont="1" applyBorder="1" applyAlignment="1">
      <alignment horizontal="center"/>
    </xf>
    <xf numFmtId="0" fontId="44" fillId="0" borderId="2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4" fillId="0" borderId="15" xfId="0" applyFont="1" applyBorder="1" applyAlignment="1">
      <alignment horizontal="center"/>
    </xf>
    <xf numFmtId="49" fontId="25" fillId="0" borderId="17" xfId="0" applyNumberFormat="1" applyFont="1" applyBorder="1" applyAlignment="1">
      <alignment horizontal="center" vertical="center"/>
    </xf>
    <xf numFmtId="49" fontId="45" fillId="0" borderId="23" xfId="0" applyNumberFormat="1" applyFont="1" applyBorder="1" applyAlignment="1">
      <alignment horizontal="center" vertical="center"/>
    </xf>
    <xf numFmtId="3" fontId="24" fillId="0" borderId="24" xfId="57" applyNumberFormat="1" applyFont="1" applyBorder="1" applyAlignment="1">
      <alignment horizontal="center"/>
      <protection/>
    </xf>
    <xf numFmtId="3" fontId="24" fillId="0" borderId="25" xfId="57" applyNumberFormat="1" applyFont="1" applyBorder="1" applyAlignment="1">
      <alignment horizontal="center"/>
      <protection/>
    </xf>
    <xf numFmtId="3" fontId="24" fillId="0" borderId="26" xfId="57" applyNumberFormat="1" applyFont="1" applyBorder="1" applyAlignment="1">
      <alignment horizontal="center"/>
      <protection/>
    </xf>
    <xf numFmtId="3" fontId="3" fillId="0" borderId="17" xfId="0" applyNumberFormat="1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3" fontId="3" fillId="0" borderId="27" xfId="0" applyNumberFormat="1" applyFont="1" applyBorder="1" applyAlignment="1">
      <alignment horizontal="center" vertical="center"/>
    </xf>
    <xf numFmtId="0" fontId="44" fillId="0" borderId="28" xfId="0" applyFont="1" applyBorder="1" applyAlignment="1">
      <alignment horizontal="center" vertical="center"/>
    </xf>
    <xf numFmtId="3" fontId="46" fillId="0" borderId="15" xfId="0" applyNumberFormat="1" applyFont="1" applyBorder="1" applyAlignment="1">
      <alignment horizontal="center"/>
    </xf>
    <xf numFmtId="3" fontId="46" fillId="0" borderId="15" xfId="0" applyNumberFormat="1" applyFont="1" applyBorder="1" applyAlignment="1">
      <alignment horizontal="center"/>
    </xf>
    <xf numFmtId="3" fontId="46" fillId="0" borderId="16" xfId="0" applyNumberFormat="1" applyFont="1" applyBorder="1" applyAlignment="1">
      <alignment horizontal="center"/>
    </xf>
    <xf numFmtId="0" fontId="47" fillId="0" borderId="22" xfId="0" applyFont="1" applyBorder="1" applyAlignment="1">
      <alignment/>
    </xf>
    <xf numFmtId="0" fontId="47" fillId="0" borderId="21" xfId="0" applyFont="1" applyBorder="1" applyAlignment="1">
      <alignment/>
    </xf>
  </cellXfs>
  <cellStyles count="63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10" xfId="49"/>
    <cellStyle name="Κανονικό 11" xfId="50"/>
    <cellStyle name="Κανονικό 12" xfId="51"/>
    <cellStyle name="Κανονικό 13" xfId="52"/>
    <cellStyle name="Κανονικό 14" xfId="53"/>
    <cellStyle name="Κανονικό 15" xfId="54"/>
    <cellStyle name="Κανονικό 16" xfId="55"/>
    <cellStyle name="Κανονικό 17" xfId="56"/>
    <cellStyle name="Κανονικό 2" xfId="57"/>
    <cellStyle name="Κανονικό 3" xfId="58"/>
    <cellStyle name="Κανονικό 4" xfId="59"/>
    <cellStyle name="Κανονικό 5" xfId="60"/>
    <cellStyle name="Κανονικό 6" xfId="61"/>
    <cellStyle name="Κανονικό 7" xfId="62"/>
    <cellStyle name="Κανονικό 8" xfId="63"/>
    <cellStyle name="Κανονικό 9" xfId="64"/>
    <cellStyle name="Comma" xfId="65"/>
    <cellStyle name="Comma [0]" xfId="66"/>
    <cellStyle name="Currency [0]" xfId="67"/>
    <cellStyle name="Currency" xfId="68"/>
    <cellStyle name="Ουδέτερο" xfId="69"/>
    <cellStyle name="Percent" xfId="70"/>
    <cellStyle name="Προειδοποιητικό κείμενο" xfId="71"/>
    <cellStyle name="Σημείωση" xfId="72"/>
    <cellStyle name="Συνδεδεμένο κελί" xfId="73"/>
    <cellStyle name="Σύνολο" xfId="74"/>
    <cellStyle name="Τίτλος" xfId="75"/>
    <cellStyle name="Υπολογισμός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3</xdr:col>
      <xdr:colOff>47625</xdr:colOff>
      <xdr:row>3</xdr:row>
      <xdr:rowOff>342900</xdr:rowOff>
    </xdr:to>
    <xdr:pic>
      <xdr:nvPicPr>
        <xdr:cNvPr id="1" name="Εικόνα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25717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Q28"/>
  <sheetViews>
    <sheetView tabSelected="1" zoomScalePageLayoutView="0" workbookViewId="0" topLeftCell="A1">
      <selection activeCell="E26" sqref="E26:I26"/>
    </sheetView>
  </sheetViews>
  <sheetFormatPr defaultColWidth="9.140625" defaultRowHeight="15"/>
  <cols>
    <col min="1" max="1" width="17.421875" style="1" customWidth="1"/>
    <col min="2" max="2" width="11.28125" style="1" customWidth="1"/>
    <col min="3" max="16384" width="9.140625" style="1" customWidth="1"/>
  </cols>
  <sheetData>
    <row r="1" s="3" customFormat="1" ht="12"/>
    <row r="2" s="3" customFormat="1" ht="12"/>
    <row r="3" s="3" customFormat="1" ht="12"/>
    <row r="4" s="3" customFormat="1" ht="35.25" customHeight="1"/>
    <row r="5" s="3" customFormat="1" ht="12"/>
    <row r="6" spans="5:7" s="3" customFormat="1" ht="15">
      <c r="E6" s="5" t="s">
        <v>27</v>
      </c>
      <c r="F6" s="5"/>
      <c r="G6" s="5"/>
    </row>
    <row r="7" s="3" customFormat="1" ht="12" thickBot="1"/>
    <row r="8" spans="1:17" s="3" customFormat="1" ht="14.25" thickBot="1">
      <c r="A8" s="7"/>
      <c r="B8" s="7"/>
      <c r="C8" s="35" t="s">
        <v>19</v>
      </c>
      <c r="D8" s="36"/>
      <c r="E8" s="36"/>
      <c r="F8" s="36"/>
      <c r="G8" s="36"/>
      <c r="H8" s="36"/>
      <c r="I8" s="36"/>
      <c r="J8" s="32" t="s">
        <v>20</v>
      </c>
      <c r="K8" s="33"/>
      <c r="L8" s="33"/>
      <c r="M8" s="33"/>
      <c r="N8" s="33"/>
      <c r="O8" s="33"/>
      <c r="P8" s="33"/>
      <c r="Q8" s="34"/>
    </row>
    <row r="9" spans="1:17" ht="12" customHeight="1">
      <c r="A9" s="37" t="s">
        <v>28</v>
      </c>
      <c r="B9" s="42" t="s">
        <v>25</v>
      </c>
      <c r="C9" s="39" t="s">
        <v>0</v>
      </c>
      <c r="D9" s="40"/>
      <c r="E9" s="41" t="s">
        <v>1</v>
      </c>
      <c r="F9" s="41"/>
      <c r="G9" s="41"/>
      <c r="H9" s="41"/>
      <c r="I9" s="40"/>
      <c r="J9" s="44" t="s">
        <v>24</v>
      </c>
      <c r="K9" s="39" t="s">
        <v>0</v>
      </c>
      <c r="L9" s="40"/>
      <c r="M9" s="41" t="s">
        <v>1</v>
      </c>
      <c r="N9" s="41"/>
      <c r="O9" s="41"/>
      <c r="P9" s="41"/>
      <c r="Q9" s="40"/>
    </row>
    <row r="10" spans="1:17" ht="12" customHeight="1" thickBot="1">
      <c r="A10" s="38"/>
      <c r="B10" s="43"/>
      <c r="C10" s="8" t="s">
        <v>8</v>
      </c>
      <c r="D10" s="9" t="s">
        <v>9</v>
      </c>
      <c r="E10" s="10" t="s">
        <v>2</v>
      </c>
      <c r="F10" s="11" t="s">
        <v>3</v>
      </c>
      <c r="G10" s="11" t="s">
        <v>4</v>
      </c>
      <c r="H10" s="12" t="s">
        <v>5</v>
      </c>
      <c r="I10" s="9" t="s">
        <v>6</v>
      </c>
      <c r="J10" s="45"/>
      <c r="K10" s="8" t="s">
        <v>8</v>
      </c>
      <c r="L10" s="9" t="s">
        <v>9</v>
      </c>
      <c r="M10" s="10" t="s">
        <v>2</v>
      </c>
      <c r="N10" s="11" t="s">
        <v>3</v>
      </c>
      <c r="O10" s="11" t="s">
        <v>4</v>
      </c>
      <c r="P10" s="12" t="s">
        <v>5</v>
      </c>
      <c r="Q10" s="9" t="s">
        <v>6</v>
      </c>
    </row>
    <row r="11" spans="1:17" ht="14.25" thickBot="1">
      <c r="A11" s="13" t="s">
        <v>10</v>
      </c>
      <c r="B11" s="14">
        <v>66</v>
      </c>
      <c r="C11" s="14">
        <v>22942</v>
      </c>
      <c r="D11" s="14">
        <v>15162</v>
      </c>
      <c r="E11" s="14">
        <v>5306</v>
      </c>
      <c r="F11" s="14">
        <v>4931</v>
      </c>
      <c r="G11" s="14">
        <v>412</v>
      </c>
      <c r="H11" s="14">
        <v>132</v>
      </c>
      <c r="I11" s="14">
        <v>0</v>
      </c>
      <c r="J11" s="14">
        <v>67</v>
      </c>
      <c r="K11" s="14">
        <v>19106</v>
      </c>
      <c r="L11" s="14">
        <v>11998</v>
      </c>
      <c r="M11" s="14">
        <v>3741</v>
      </c>
      <c r="N11" s="14">
        <v>4683</v>
      </c>
      <c r="O11" s="14">
        <v>331</v>
      </c>
      <c r="P11" s="14">
        <v>131</v>
      </c>
      <c r="Q11" s="14">
        <v>0</v>
      </c>
    </row>
    <row r="12" spans="1:17" ht="14.25" thickBot="1">
      <c r="A12" s="13" t="s">
        <v>15</v>
      </c>
      <c r="B12" s="14">
        <v>64</v>
      </c>
      <c r="C12" s="14">
        <v>16648</v>
      </c>
      <c r="D12" s="14">
        <v>11664</v>
      </c>
      <c r="E12" s="14">
        <v>3300</v>
      </c>
      <c r="F12" s="14">
        <v>4434</v>
      </c>
      <c r="G12" s="14">
        <v>335</v>
      </c>
      <c r="H12" s="14">
        <v>108</v>
      </c>
      <c r="I12" s="14">
        <v>0</v>
      </c>
      <c r="J12" s="14">
        <v>64</v>
      </c>
      <c r="K12" s="14">
        <v>16174</v>
      </c>
      <c r="L12" s="14">
        <v>12123</v>
      </c>
      <c r="M12" s="14">
        <v>2777</v>
      </c>
      <c r="N12" s="14">
        <v>4381</v>
      </c>
      <c r="O12" s="14">
        <v>314</v>
      </c>
      <c r="P12" s="14">
        <v>101</v>
      </c>
      <c r="Q12" s="14">
        <v>0</v>
      </c>
    </row>
    <row r="13" spans="1:17" ht="14.25" thickBot="1">
      <c r="A13" s="13" t="s">
        <v>16</v>
      </c>
      <c r="B13" s="14">
        <v>69</v>
      </c>
      <c r="C13" s="14">
        <v>19957</v>
      </c>
      <c r="D13" s="14">
        <v>13732</v>
      </c>
      <c r="E13" s="14">
        <v>4917</v>
      </c>
      <c r="F13" s="14">
        <v>5851</v>
      </c>
      <c r="G13" s="14">
        <v>549</v>
      </c>
      <c r="H13" s="14">
        <v>166</v>
      </c>
      <c r="I13" s="14">
        <v>0</v>
      </c>
      <c r="J13" s="14">
        <v>70</v>
      </c>
      <c r="K13" s="14">
        <v>19437</v>
      </c>
      <c r="L13" s="14">
        <v>15061</v>
      </c>
      <c r="M13" s="14">
        <v>3504</v>
      </c>
      <c r="N13" s="14">
        <v>5638</v>
      </c>
      <c r="O13" s="14">
        <v>489</v>
      </c>
      <c r="P13" s="14">
        <v>164</v>
      </c>
      <c r="Q13" s="14">
        <v>0</v>
      </c>
    </row>
    <row r="14" spans="1:17" ht="14.25" thickBot="1">
      <c r="A14" s="13" t="s">
        <v>17</v>
      </c>
      <c r="B14" s="14">
        <v>91</v>
      </c>
      <c r="C14" s="14">
        <v>39210</v>
      </c>
      <c r="D14" s="14">
        <v>21044</v>
      </c>
      <c r="E14" s="14">
        <v>8254</v>
      </c>
      <c r="F14" s="14">
        <v>5615</v>
      </c>
      <c r="G14" s="14">
        <v>1024</v>
      </c>
      <c r="H14" s="14">
        <v>2</v>
      </c>
      <c r="I14" s="14">
        <v>0</v>
      </c>
      <c r="J14" s="14">
        <v>86</v>
      </c>
      <c r="K14" s="14">
        <v>34411</v>
      </c>
      <c r="L14" s="14">
        <v>23231</v>
      </c>
      <c r="M14" s="14">
        <v>5657</v>
      </c>
      <c r="N14" s="14">
        <v>4939</v>
      </c>
      <c r="O14" s="14">
        <v>823</v>
      </c>
      <c r="P14" s="14">
        <v>145</v>
      </c>
      <c r="Q14" s="14">
        <v>0</v>
      </c>
    </row>
    <row r="15" spans="1:17" ht="14.25" thickBot="1">
      <c r="A15" s="13" t="s">
        <v>11</v>
      </c>
      <c r="B15" s="14">
        <v>138</v>
      </c>
      <c r="C15" s="14">
        <v>49095</v>
      </c>
      <c r="D15" s="14">
        <v>15827</v>
      </c>
      <c r="E15" s="14">
        <v>6450</v>
      </c>
      <c r="F15" s="14">
        <v>6090</v>
      </c>
      <c r="G15" s="14">
        <v>940</v>
      </c>
      <c r="H15" s="14">
        <v>147</v>
      </c>
      <c r="I15" s="14">
        <v>0</v>
      </c>
      <c r="J15" s="14">
        <v>137</v>
      </c>
      <c r="K15" s="14">
        <v>48855</v>
      </c>
      <c r="L15" s="14">
        <v>14193</v>
      </c>
      <c r="M15" s="14">
        <v>4191</v>
      </c>
      <c r="N15" s="14">
        <v>6090</v>
      </c>
      <c r="O15" s="14">
        <v>837</v>
      </c>
      <c r="P15" s="14">
        <v>118</v>
      </c>
      <c r="Q15" s="14">
        <v>0</v>
      </c>
    </row>
    <row r="16" spans="1:17" ht="14.25" thickBot="1">
      <c r="A16" s="13" t="s">
        <v>12</v>
      </c>
      <c r="B16" s="14">
        <v>161</v>
      </c>
      <c r="C16" s="14">
        <v>63184</v>
      </c>
      <c r="D16" s="14">
        <v>16793</v>
      </c>
      <c r="E16" s="14">
        <v>7269</v>
      </c>
      <c r="F16" s="14">
        <v>6042</v>
      </c>
      <c r="G16" s="14">
        <v>1068</v>
      </c>
      <c r="H16" s="14">
        <v>141</v>
      </c>
      <c r="I16" s="14">
        <v>0</v>
      </c>
      <c r="J16" s="14">
        <v>161</v>
      </c>
      <c r="K16" s="14">
        <v>60779</v>
      </c>
      <c r="L16" s="14">
        <v>14520</v>
      </c>
      <c r="M16" s="14">
        <v>5264</v>
      </c>
      <c r="N16" s="14">
        <v>5501</v>
      </c>
      <c r="O16" s="14">
        <v>906</v>
      </c>
      <c r="P16" s="14">
        <v>129</v>
      </c>
      <c r="Q16" s="14">
        <v>0</v>
      </c>
    </row>
    <row r="17" spans="1:17" ht="14.25" thickBot="1">
      <c r="A17" s="13" t="s">
        <v>13</v>
      </c>
      <c r="B17" s="14">
        <v>195</v>
      </c>
      <c r="C17" s="14">
        <v>101325</v>
      </c>
      <c r="D17" s="14">
        <v>27841</v>
      </c>
      <c r="E17" s="14">
        <v>15416</v>
      </c>
      <c r="F17" s="14">
        <v>6276</v>
      </c>
      <c r="G17" s="14">
        <v>1522</v>
      </c>
      <c r="H17" s="14">
        <v>146</v>
      </c>
      <c r="I17" s="14">
        <v>0</v>
      </c>
      <c r="J17" s="14">
        <v>198</v>
      </c>
      <c r="K17" s="14">
        <v>84569</v>
      </c>
      <c r="L17" s="14">
        <v>20998</v>
      </c>
      <c r="M17" s="14">
        <v>9933</v>
      </c>
      <c r="N17" s="14">
        <v>5924</v>
      </c>
      <c r="O17" s="14">
        <v>1158</v>
      </c>
      <c r="P17" s="14">
        <v>142</v>
      </c>
      <c r="Q17" s="14">
        <v>0</v>
      </c>
    </row>
    <row r="18" spans="1:17" ht="14.25" thickBot="1">
      <c r="A18" s="13" t="s">
        <v>18</v>
      </c>
      <c r="B18" s="15">
        <v>221</v>
      </c>
      <c r="C18" s="14">
        <v>116477</v>
      </c>
      <c r="D18" s="14">
        <v>33035</v>
      </c>
      <c r="E18" s="14">
        <v>21107</v>
      </c>
      <c r="F18" s="14">
        <v>5771</v>
      </c>
      <c r="G18" s="14">
        <v>2313</v>
      </c>
      <c r="H18" s="14">
        <v>158</v>
      </c>
      <c r="I18" s="14">
        <v>0</v>
      </c>
      <c r="J18" s="15">
        <v>221</v>
      </c>
      <c r="K18" s="14">
        <v>122783</v>
      </c>
      <c r="L18" s="14">
        <v>35209</v>
      </c>
      <c r="M18" s="14">
        <v>23074</v>
      </c>
      <c r="N18" s="14">
        <v>5273</v>
      </c>
      <c r="O18" s="14">
        <v>2264</v>
      </c>
      <c r="P18" s="14">
        <v>147</v>
      </c>
      <c r="Q18" s="14">
        <v>0</v>
      </c>
    </row>
    <row r="19" spans="1:17" ht="14.25" thickBot="1">
      <c r="A19" s="13" t="s">
        <v>21</v>
      </c>
      <c r="B19" s="15">
        <v>139</v>
      </c>
      <c r="C19" s="14">
        <v>68555</v>
      </c>
      <c r="D19" s="14">
        <v>15939</v>
      </c>
      <c r="E19" s="14">
        <v>8507</v>
      </c>
      <c r="F19" s="14">
        <v>4874</v>
      </c>
      <c r="G19" s="14">
        <v>1227</v>
      </c>
      <c r="H19" s="14">
        <v>138</v>
      </c>
      <c r="I19" s="14">
        <v>0</v>
      </c>
      <c r="J19" s="15">
        <v>139</v>
      </c>
      <c r="K19" s="14">
        <v>73639</v>
      </c>
      <c r="L19" s="14">
        <v>18894</v>
      </c>
      <c r="M19" s="14">
        <v>9852</v>
      </c>
      <c r="N19" s="14">
        <v>4813</v>
      </c>
      <c r="O19" s="14">
        <v>1244</v>
      </c>
      <c r="P19" s="14">
        <v>137</v>
      </c>
      <c r="Q19" s="14">
        <v>0</v>
      </c>
    </row>
    <row r="20" spans="1:17" ht="14.25" thickBot="1">
      <c r="A20" s="13" t="s">
        <v>22</v>
      </c>
      <c r="B20" s="15">
        <v>126</v>
      </c>
      <c r="C20" s="14">
        <v>43380</v>
      </c>
      <c r="D20" s="14">
        <v>12077</v>
      </c>
      <c r="E20" s="14">
        <v>5411</v>
      </c>
      <c r="F20" s="14">
        <v>5032</v>
      </c>
      <c r="G20" s="14">
        <v>700</v>
      </c>
      <c r="H20" s="14">
        <v>110</v>
      </c>
      <c r="I20" s="14">
        <v>0</v>
      </c>
      <c r="J20" s="15">
        <v>127</v>
      </c>
      <c r="K20" s="14">
        <v>43605</v>
      </c>
      <c r="L20" s="14">
        <v>13141</v>
      </c>
      <c r="M20" s="14">
        <v>6388</v>
      </c>
      <c r="N20" s="14">
        <v>4762</v>
      </c>
      <c r="O20" s="14">
        <v>762</v>
      </c>
      <c r="P20" s="14">
        <v>693</v>
      </c>
      <c r="Q20" s="14">
        <v>0</v>
      </c>
    </row>
    <row r="21" spans="1:17" ht="14.25" thickBot="1">
      <c r="A21" s="13" t="s">
        <v>23</v>
      </c>
      <c r="B21" s="15">
        <v>67</v>
      </c>
      <c r="C21" s="14">
        <v>21681</v>
      </c>
      <c r="D21" s="14">
        <v>12183</v>
      </c>
      <c r="E21" s="14">
        <v>4792</v>
      </c>
      <c r="F21" s="14">
        <v>4568</v>
      </c>
      <c r="G21" s="14">
        <v>497</v>
      </c>
      <c r="H21" s="14">
        <v>103</v>
      </c>
      <c r="I21" s="14">
        <v>0</v>
      </c>
      <c r="J21" s="15">
        <v>67</v>
      </c>
      <c r="K21" s="14">
        <v>18783</v>
      </c>
      <c r="L21" s="14">
        <v>11669</v>
      </c>
      <c r="M21" s="14">
        <v>5012</v>
      </c>
      <c r="N21" s="14">
        <v>4318</v>
      </c>
      <c r="O21" s="14">
        <v>598</v>
      </c>
      <c r="P21" s="14">
        <v>141</v>
      </c>
      <c r="Q21" s="14">
        <v>0</v>
      </c>
    </row>
    <row r="22" spans="1:17" ht="14.25" thickBot="1">
      <c r="A22" s="23" t="s">
        <v>26</v>
      </c>
      <c r="B22" s="24">
        <v>67</v>
      </c>
      <c r="C22" s="25">
        <v>26105</v>
      </c>
      <c r="D22" s="25">
        <v>17592</v>
      </c>
      <c r="E22" s="25">
        <v>4998</v>
      </c>
      <c r="F22" s="25">
        <v>4614</v>
      </c>
      <c r="G22" s="25">
        <v>432</v>
      </c>
      <c r="H22" s="25">
        <v>135</v>
      </c>
      <c r="I22" s="25">
        <v>0</v>
      </c>
      <c r="J22" s="24">
        <v>65</v>
      </c>
      <c r="K22" s="25">
        <v>30078</v>
      </c>
      <c r="L22" s="25">
        <v>17780</v>
      </c>
      <c r="M22" s="24">
        <v>6656</v>
      </c>
      <c r="N22" s="25">
        <v>4324</v>
      </c>
      <c r="O22" s="25">
        <v>356</v>
      </c>
      <c r="P22" s="25">
        <v>125</v>
      </c>
      <c r="Q22" s="25">
        <v>0</v>
      </c>
    </row>
    <row r="23" spans="1:17" ht="15" thickBot="1" thickTop="1">
      <c r="A23" s="26" t="s">
        <v>7</v>
      </c>
      <c r="B23" s="27"/>
      <c r="C23" s="28">
        <f>SUM(C10:C22)</f>
        <v>588559</v>
      </c>
      <c r="D23" s="28">
        <f>SUM(D10:D22)</f>
        <v>212889</v>
      </c>
      <c r="E23" s="27"/>
      <c r="F23" s="27"/>
      <c r="G23" s="27"/>
      <c r="H23" s="27"/>
      <c r="I23" s="27"/>
      <c r="J23" s="29"/>
      <c r="K23" s="28">
        <f>SUM(K11:K22)</f>
        <v>572219</v>
      </c>
      <c r="L23" s="28">
        <f>SUM(L11:L22)</f>
        <v>208817</v>
      </c>
      <c r="M23" s="27"/>
      <c r="N23" s="27"/>
      <c r="O23" s="27"/>
      <c r="P23" s="27"/>
      <c r="Q23" s="27"/>
    </row>
    <row r="24" spans="1:17" ht="15" thickBot="1">
      <c r="A24" s="16" t="s">
        <v>7</v>
      </c>
      <c r="B24" s="21">
        <f>SUM(B11:B22)</f>
        <v>1404</v>
      </c>
      <c r="C24" s="30">
        <f>C23+D23</f>
        <v>801448</v>
      </c>
      <c r="D24" s="31"/>
      <c r="E24" s="21">
        <f aca="true" t="shared" si="0" ref="E24:J24">SUM(E11:E22)</f>
        <v>95727</v>
      </c>
      <c r="F24" s="21">
        <f t="shared" si="0"/>
        <v>64098</v>
      </c>
      <c r="G24" s="21">
        <f t="shared" si="0"/>
        <v>11019</v>
      </c>
      <c r="H24" s="21">
        <f t="shared" si="0"/>
        <v>1486</v>
      </c>
      <c r="I24" s="21">
        <f t="shared" si="0"/>
        <v>0</v>
      </c>
      <c r="J24" s="22">
        <f t="shared" si="0"/>
        <v>1402</v>
      </c>
      <c r="K24" s="30">
        <f>K23+L23</f>
        <v>781036</v>
      </c>
      <c r="L24" s="31">
        <f aca="true" t="shared" si="1" ref="L24:Q24">SUM(L11:L22)</f>
        <v>208817</v>
      </c>
      <c r="M24" s="21">
        <f t="shared" si="1"/>
        <v>86049</v>
      </c>
      <c r="N24" s="21">
        <f t="shared" si="1"/>
        <v>60646</v>
      </c>
      <c r="O24" s="21">
        <f t="shared" si="1"/>
        <v>10082</v>
      </c>
      <c r="P24" s="21">
        <f t="shared" si="1"/>
        <v>2173</v>
      </c>
      <c r="Q24" s="21">
        <f t="shared" si="1"/>
        <v>0</v>
      </c>
    </row>
    <row r="25" spans="1:17" s="2" customFormat="1" ht="14.25" thickBot="1">
      <c r="A25" s="16" t="s">
        <v>14</v>
      </c>
      <c r="B25" s="46">
        <f>B24+J24</f>
        <v>2806</v>
      </c>
      <c r="C25" s="47">
        <f>C24+K24</f>
        <v>1582484</v>
      </c>
      <c r="D25" s="47"/>
      <c r="E25" s="17">
        <f>E24+M24</f>
        <v>181776</v>
      </c>
      <c r="F25" s="17">
        <f>F24+N24</f>
        <v>124744</v>
      </c>
      <c r="G25" s="17">
        <f>G24+O24</f>
        <v>21101</v>
      </c>
      <c r="H25" s="17">
        <f>+H24+P24</f>
        <v>3659</v>
      </c>
      <c r="I25" s="17">
        <v>0</v>
      </c>
      <c r="J25" s="18"/>
      <c r="K25" s="19"/>
      <c r="L25" s="19"/>
      <c r="M25" s="19"/>
      <c r="N25" s="19"/>
      <c r="O25" s="19"/>
      <c r="P25" s="19"/>
      <c r="Q25" s="19"/>
    </row>
    <row r="26" spans="1:17" s="2" customFormat="1" ht="14.25" thickBot="1">
      <c r="A26" s="7"/>
      <c r="B26" s="7"/>
      <c r="C26" s="7"/>
      <c r="D26" s="7"/>
      <c r="E26" s="48">
        <f>SUM(E25:I25)</f>
        <v>331280</v>
      </c>
      <c r="F26" s="49"/>
      <c r="G26" s="49"/>
      <c r="H26" s="49"/>
      <c r="I26" s="50"/>
      <c r="J26" s="20"/>
      <c r="K26" s="7"/>
      <c r="L26" s="7"/>
      <c r="M26" s="7"/>
      <c r="N26" s="7"/>
      <c r="O26" s="7"/>
      <c r="P26" s="7"/>
      <c r="Q26" s="7"/>
    </row>
    <row r="27" spans="1:17" s="2" customFormat="1" ht="12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</row>
    <row r="28" ht="13.5">
      <c r="G28" s="4"/>
    </row>
  </sheetData>
  <sheetProtection/>
  <mergeCells count="13">
    <mergeCell ref="A9:A10"/>
    <mergeCell ref="C9:D9"/>
    <mergeCell ref="E9:I9"/>
    <mergeCell ref="K9:L9"/>
    <mergeCell ref="M9:Q9"/>
    <mergeCell ref="B9:B10"/>
    <mergeCell ref="J9:J10"/>
    <mergeCell ref="C24:D24"/>
    <mergeCell ref="K24:L24"/>
    <mergeCell ref="J8:Q8"/>
    <mergeCell ref="E26:I26"/>
    <mergeCell ref="C8:I8"/>
    <mergeCell ref="C25:D25"/>
  </mergeCells>
  <printOptions/>
  <pageMargins left="0.11811023622047245" right="0.11811023622047245" top="1.1811023622047245" bottom="0.1968503937007874" header="0.31496062992125984" footer="0.31496062992125984"/>
  <pageSetup fitToHeight="1" fitToWidth="1" horizontalDpi="300" verticalDpi="3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nikosmpol</dc:creator>
  <cp:keywords/>
  <dc:description/>
  <cp:lastModifiedBy>XENIA BOUZOPOULOU</cp:lastModifiedBy>
  <cp:lastPrinted>2019-01-16T10:55:41Z</cp:lastPrinted>
  <dcterms:created xsi:type="dcterms:W3CDTF">2008-04-03T05:57:14Z</dcterms:created>
  <dcterms:modified xsi:type="dcterms:W3CDTF">2019-01-30T08:00:46Z</dcterms:modified>
  <cp:category/>
  <cp:version/>
  <cp:contentType/>
  <cp:contentStatus/>
</cp:coreProperties>
</file>